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<sst xmlns="http://schemas.openxmlformats.org/spreadsheetml/2006/main" count="116" uniqueCount="75">
  <si>
    <t xml:space="preserve">FORMULARZ ZAMÓWIENIA WIGILIA 2018</t>
  </si>
  <si>
    <t xml:space="preserve">(i) Prosimy wypełniać tylko jasne pola</t>
  </si>
  <si>
    <t xml:space="preserve">Imię:</t>
  </si>
  <si>
    <t xml:space="preserve">Nazwisko:</t>
  </si>
  <si>
    <t xml:space="preserve">Adres e-mail:</t>
  </si>
  <si>
    <t xml:space="preserve">Telefon:</t>
  </si>
  <si>
    <t xml:space="preserve">Lp.</t>
  </si>
  <si>
    <t xml:space="preserve">Nazwa </t>
  </si>
  <si>
    <t xml:space="preserve">JM</t>
  </si>
  <si>
    <t xml:space="preserve">Porcja</t>
  </si>
  <si>
    <t xml:space="preserve">Cena</t>
  </si>
  <si>
    <t xml:space="preserve">Ilość porcji</t>
  </si>
  <si>
    <t xml:space="preserve">Suma</t>
  </si>
  <si>
    <t xml:space="preserve">RYBY</t>
  </si>
  <si>
    <t xml:space="preserve">Tatar z łososia</t>
  </si>
  <si>
    <t xml:space="preserve">kg</t>
  </si>
  <si>
    <t xml:space="preserve">Śledź po kaszubsku</t>
  </si>
  <si>
    <t xml:space="preserve">Śledź w oleju</t>
  </si>
  <si>
    <t xml:space="preserve">Śledź w sosie tatarskim</t>
  </si>
  <si>
    <t xml:space="preserve">Dorsz w galarecie</t>
  </si>
  <si>
    <t xml:space="preserve">Ryba w cieście miruna</t>
  </si>
  <si>
    <t xml:space="preserve">Ryba smażona karp</t>
  </si>
  <si>
    <t xml:space="preserve">Ryba po grecku</t>
  </si>
  <si>
    <t xml:space="preserve">Pstrąg faszerowany w galarecie</t>
  </si>
  <si>
    <t xml:space="preserve">PIEROGI, KROKIETY i PASZTECIKI</t>
  </si>
  <si>
    <t xml:space="preserve">Pierogi z kapustą i grzybami</t>
  </si>
  <si>
    <t xml:space="preserve">szt</t>
  </si>
  <si>
    <t xml:space="preserve">Krokiety z kapustą i grzybami</t>
  </si>
  <si>
    <t xml:space="preserve">Krokiety z mięsem</t>
  </si>
  <si>
    <t xml:space="preserve">Pierogi z mięsem </t>
  </si>
  <si>
    <t xml:space="preserve">Paszteciki z mięsem</t>
  </si>
  <si>
    <t xml:space="preserve">Paszteciki z kapustą i z grzybami</t>
  </si>
  <si>
    <t xml:space="preserve">Krokiety ze szpinakiem</t>
  </si>
  <si>
    <t xml:space="preserve">ZUPY</t>
  </si>
  <si>
    <t xml:space="preserve">Barszcz czysty czerwony</t>
  </si>
  <si>
    <t xml:space="preserve">l</t>
  </si>
  <si>
    <t xml:space="preserve">Żur wigilijny</t>
  </si>
  <si>
    <t xml:space="preserve">Flaki wieprzowe</t>
  </si>
  <si>
    <t xml:space="preserve">Zupa grzybowa</t>
  </si>
  <si>
    <t xml:space="preserve">KAPUSTY i SAŁATKI</t>
  </si>
  <si>
    <t xml:space="preserve">Kapusta z grochem</t>
  </si>
  <si>
    <t xml:space="preserve">Bigos tradycyjny</t>
  </si>
  <si>
    <t xml:space="preserve">Bigos wigilijny z grzybami i wędzoną śliwką</t>
  </si>
  <si>
    <t xml:space="preserve">Sałatka gyros</t>
  </si>
  <si>
    <t xml:space="preserve">Sałatka z kurczakiem i ananasem</t>
  </si>
  <si>
    <t xml:space="preserve">Sałatka jarzynowa</t>
  </si>
  <si>
    <t xml:space="preserve">Sałatka śledziowa</t>
  </si>
  <si>
    <t xml:space="preserve">DANIA GŁÓWNE</t>
  </si>
  <si>
    <t xml:space="preserve">Karkówka pieczona</t>
  </si>
  <si>
    <t xml:space="preserve">Karkówka pieczona ze śliwką</t>
  </si>
  <si>
    <t xml:space="preserve">Schab pieczony z brzoskwinią</t>
  </si>
  <si>
    <t xml:space="preserve">Devolailee</t>
  </si>
  <si>
    <t xml:space="preserve">Udka faszerowane zapiekane z kaszą</t>
  </si>
  <si>
    <t xml:space="preserve">Roladki wieprzowe z warzywami w sosie pieczeniowym </t>
  </si>
  <si>
    <t xml:space="preserve">Udziec drobiowy w majeranku</t>
  </si>
  <si>
    <t xml:space="preserve">Szwajcar</t>
  </si>
  <si>
    <t xml:space="preserve">Kaczka pieczona z jabłkiem</t>
  </si>
  <si>
    <t xml:space="preserve">Rolada drobiowa pieczona</t>
  </si>
  <si>
    <t xml:space="preserve">CIASTA i WYPIEKI</t>
  </si>
  <si>
    <t xml:space="preserve">Ciasto marchewkowe</t>
  </si>
  <si>
    <t xml:space="preserve">Makowiec</t>
  </si>
  <si>
    <t xml:space="preserve">Sernik puszysty</t>
  </si>
  <si>
    <t xml:space="preserve">Ciasto gryczane z jabłkiem</t>
  </si>
  <si>
    <t xml:space="preserve">Fale Dunaju</t>
  </si>
  <si>
    <t xml:space="preserve">Szarlotka</t>
  </si>
  <si>
    <t xml:space="preserve">KOMPOT</t>
  </si>
  <si>
    <t xml:space="preserve">Kompot z suszu z korzennymi przyprawami</t>
  </si>
  <si>
    <t xml:space="preserve">PODSUMOWANIE ZAMÓWIENIA:</t>
  </si>
  <si>
    <t xml:space="preserve">Kwota zaliczki</t>
  </si>
  <si>
    <t xml:space="preserve">Dane do wpłaty zaliczki:</t>
  </si>
  <si>
    <r>
      <rPr>
        <sz val="11"/>
        <color rgb="FF000000"/>
        <rFont val="Calibri"/>
        <family val="2"/>
      </rPr>
      <t xml:space="preserve">Niepubliczne Przedszkole Gucio
ul. Żyzna 21A, 09-410 Płock
</t>
    </r>
    <r>
      <rPr>
        <b val="true"/>
        <sz val="11"/>
        <color rgb="FF000000"/>
        <rFont val="Calibri"/>
        <family val="2"/>
      </rPr>
      <t xml:space="preserve">84 1020 3974 0000 5902 0178 0626</t>
    </r>
  </si>
  <si>
    <t xml:space="preserve">Tytułem:</t>
  </si>
  <si>
    <t xml:space="preserve">Formularz po dokonaniu wpłaty zaliczki prosimy wysłać na adres: catering@przedszkole-gucio.pl</t>
  </si>
  <si>
    <t xml:space="preserve">Warunkiem realizacji zamówienia jest wpłata zaliczki. Istnieje możliwość rezygnacji z zamówienia najpóźniej do dnia 6 grudnia 2017.</t>
  </si>
  <si>
    <t xml:space="preserve">Pytania? Dzwoń: 692 815 559 lub 602 591 637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</si>
</sst>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* #,##0.00&quot; zł &quot;;\-* #,##0.00&quot; zł &quot;;\ * \-#&quot; zł &quot;;\ @\ "/>
    <numFmt numFmtId="166" formatCode="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b val="true"/>
      <sz val="16"/>
      <color rgb="FFFFFFFF"/>
      <name val="Calibri"/>
      <family val="2"/>
    </font>
    <font>
      <i val="true"/>
      <sz val="8"/>
      <color rgb="FF000000"/>
      <name val="Calibri"/>
      <family val="2"/>
    </font>
    <font>
      <b val="true"/>
      <sz val="11"/>
      <color rgb="FFFFFFFF"/>
      <name val="Calibri"/>
      <family val="2"/>
    </font>
    <font>
      <b val="true"/>
      <sz val="11"/>
      <color rgb="FF000000"/>
      <name val="Calibri"/>
      <family val="2"/>
    </font>
    <font>
      <sz val="8"/>
      <color rgb="FF000000"/>
      <name val="Calibri"/>
      <family val="2"/>
    </font>
    <font>
      <b val="true"/>
      <sz val="22"/>
      <color rgb="FFFFFF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A6A6A6"/>
        <bgColor rgb="FFCC99FF"/>
      </patternFill>
    </fill>
    <fill>
      <patternFill patternType="solid">
        <fgColor rgb="FFF8B54D"/>
        <bgColor rgb="FFFF9900"/>
      </patternFill>
    </fill>
    <fill>
      <patternFill patternType="solid">
        <fgColor rgb="FF8A7BD1"/>
        <bgColor rgb="FF80808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1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11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1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11" borderId="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11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9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8A7BD1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8B54D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9"/>
  <sheetViews>
    <sheetView showFormulas="false" showGridLines="true" showRowColHeaders="true" showZeros="true" rightToLeft="false" tabSelected="true" showOutlineSymbols="true" defaultGridColor="true" view="normal" topLeftCell="A45" colorId="64" zoomScale="100" zoomScaleNormal="100" zoomScalePageLayoutView="100" workbookViewId="0">
      <selection pane="topLeft" activeCell="F46" activeCellId="0" sqref="F46"/>
    </sheetView>
  </sheetViews>
  <sheetFormatPr defaultRowHeight="14.4" zeroHeight="false" outlineLevelRow="0" outlineLevelCol="0"/>
  <cols>
    <col collapsed="false" customWidth="true" hidden="false" outlineLevel="0" max="1" min="1" style="0" width="3"/>
    <col collapsed="false" customWidth="true" hidden="false" outlineLevel="0" max="2" min="2" style="0" width="47.11"/>
    <col collapsed="false" customWidth="true" hidden="false" outlineLevel="0" max="3" min="3" style="0" width="3.22"/>
    <col collapsed="false" customWidth="true" hidden="false" outlineLevel="0" max="4" min="4" style="0" width="5"/>
    <col collapsed="false" customWidth="true" hidden="false" outlineLevel="0" max="5" min="5" style="0" width="9.11"/>
    <col collapsed="false" customWidth="true" hidden="false" outlineLevel="0" max="6" min="6" style="0" width="11.78"/>
    <col collapsed="false" customWidth="true" hidden="false" outlineLevel="0" max="7" min="7" style="0" width="16.44"/>
    <col collapsed="false" customWidth="true" hidden="false" outlineLevel="0" max="1025" min="8" style="0" width="8.53"/>
  </cols>
  <sheetData>
    <row r="1" customFormat="false" ht="14.4" hidden="false" customHeight="false" outlineLevel="0" collapsed="false">
      <c r="A1" s="1"/>
      <c r="B1" s="1"/>
      <c r="C1" s="1"/>
      <c r="D1" s="1"/>
      <c r="E1" s="2"/>
      <c r="F1" s="1"/>
      <c r="G1" s="1"/>
    </row>
    <row r="2" customFormat="false" ht="21" hidden="false" customHeight="false" outlineLevel="0" collapsed="false">
      <c r="A2" s="1"/>
      <c r="B2" s="3" t="s">
        <v>0</v>
      </c>
      <c r="C2" s="3"/>
      <c r="D2" s="3"/>
      <c r="E2" s="3"/>
      <c r="F2" s="3"/>
      <c r="G2" s="1"/>
    </row>
    <row r="3" customFormat="false" ht="14.4" hidden="false" customHeight="false" outlineLevel="0" collapsed="false">
      <c r="A3" s="1"/>
      <c r="B3" s="4" t="s">
        <v>1</v>
      </c>
      <c r="C3" s="4"/>
      <c r="D3" s="4"/>
      <c r="E3" s="4"/>
      <c r="F3" s="4"/>
      <c r="G3" s="1"/>
    </row>
    <row r="4" customFormat="false" ht="14.4" hidden="false" customHeight="false" outlineLevel="0" collapsed="false">
      <c r="A4" s="1"/>
      <c r="B4" s="5" t="s">
        <v>2</v>
      </c>
      <c r="C4" s="6"/>
      <c r="D4" s="6"/>
      <c r="E4" s="6"/>
      <c r="F4" s="6"/>
      <c r="G4" s="1"/>
    </row>
    <row r="5" customFormat="false" ht="14.4" hidden="false" customHeight="false" outlineLevel="0" collapsed="false">
      <c r="A5" s="1"/>
      <c r="B5" s="5" t="s">
        <v>3</v>
      </c>
      <c r="C5" s="6"/>
      <c r="D5" s="6"/>
      <c r="E5" s="6"/>
      <c r="F5" s="6"/>
      <c r="G5" s="1"/>
    </row>
    <row r="6" customFormat="false" ht="14.4" hidden="false" customHeight="false" outlineLevel="0" collapsed="false">
      <c r="A6" s="1"/>
      <c r="B6" s="5" t="s">
        <v>4</v>
      </c>
      <c r="C6" s="6"/>
      <c r="D6" s="6"/>
      <c r="E6" s="6"/>
      <c r="F6" s="6"/>
      <c r="G6" s="1"/>
    </row>
    <row r="7" customFormat="false" ht="14.4" hidden="false" customHeight="false" outlineLevel="0" collapsed="false">
      <c r="A7" s="1"/>
      <c r="B7" s="5" t="s">
        <v>5</v>
      </c>
      <c r="C7" s="6"/>
      <c r="D7" s="6"/>
      <c r="E7" s="6"/>
      <c r="F7" s="6"/>
      <c r="G7" s="1"/>
    </row>
    <row r="8" customFormat="false" ht="14.4" hidden="false" customHeight="false" outlineLevel="0" collapsed="false">
      <c r="A8" s="1"/>
      <c r="B8" s="1"/>
      <c r="C8" s="1"/>
      <c r="D8" s="1"/>
      <c r="E8" s="2"/>
      <c r="F8" s="1"/>
      <c r="G8" s="1"/>
    </row>
    <row r="9" customFormat="false" ht="14.4" hidden="false" customHeight="false" outlineLevel="0" collapsed="false">
      <c r="A9" s="7" t="s">
        <v>6</v>
      </c>
      <c r="B9" s="7" t="s">
        <v>7</v>
      </c>
      <c r="C9" s="7" t="s">
        <v>8</v>
      </c>
      <c r="D9" s="7" t="s">
        <v>9</v>
      </c>
      <c r="E9" s="8" t="s">
        <v>10</v>
      </c>
      <c r="F9" s="7" t="s">
        <v>11</v>
      </c>
      <c r="G9" s="7" t="s">
        <v>12</v>
      </c>
    </row>
    <row r="10" customFormat="false" ht="14.4" hidden="false" customHeight="false" outlineLevel="0" collapsed="false">
      <c r="A10" s="9" t="s">
        <v>13</v>
      </c>
      <c r="B10" s="9"/>
      <c r="C10" s="9"/>
      <c r="D10" s="9"/>
      <c r="E10" s="9"/>
      <c r="F10" s="9"/>
      <c r="G10" s="9"/>
    </row>
    <row r="11" customFormat="false" ht="13.8" hidden="false" customHeight="false" outlineLevel="0" collapsed="false">
      <c r="A11" s="10" t="n">
        <v>1</v>
      </c>
      <c r="B11" s="10" t="s">
        <v>14</v>
      </c>
      <c r="C11" s="10" t="s">
        <v>15</v>
      </c>
      <c r="D11" s="10" t="n">
        <v>0.15</v>
      </c>
      <c r="E11" s="11" t="n">
        <v>8</v>
      </c>
      <c r="F11" s="12"/>
      <c r="G11" s="13" t="n">
        <f aca="false">ROUND(F11,0)*E11</f>
        <v>0</v>
      </c>
    </row>
    <row r="12" customFormat="false" ht="13.8" hidden="false" customHeight="false" outlineLevel="0" collapsed="false">
      <c r="A12" s="10" t="n">
        <v>2</v>
      </c>
      <c r="B12" s="10" t="s">
        <v>16</v>
      </c>
      <c r="C12" s="10" t="s">
        <v>15</v>
      </c>
      <c r="D12" s="10" t="n">
        <v>0.15</v>
      </c>
      <c r="E12" s="11" t="n">
        <v>4.5</v>
      </c>
      <c r="F12" s="12"/>
      <c r="G12" s="13" t="n">
        <f aca="false">ROUND(F12,0)*E12</f>
        <v>0</v>
      </c>
    </row>
    <row r="13" customFormat="false" ht="13.8" hidden="false" customHeight="false" outlineLevel="0" collapsed="false">
      <c r="A13" s="10" t="n">
        <v>3</v>
      </c>
      <c r="B13" s="10" t="s">
        <v>17</v>
      </c>
      <c r="C13" s="10" t="s">
        <v>15</v>
      </c>
      <c r="D13" s="10" t="n">
        <v>0.15</v>
      </c>
      <c r="E13" s="11" t="n">
        <v>4.5</v>
      </c>
      <c r="F13" s="12"/>
      <c r="G13" s="13" t="n">
        <f aca="false">ROUND(F13,0)*E13</f>
        <v>0</v>
      </c>
    </row>
    <row r="14" customFormat="false" ht="13.8" hidden="false" customHeight="false" outlineLevel="0" collapsed="false">
      <c r="A14" s="10" t="n">
        <f aca="false">A13+1</f>
        <v>4</v>
      </c>
      <c r="B14" s="10" t="s">
        <v>18</v>
      </c>
      <c r="C14" s="10" t="s">
        <v>15</v>
      </c>
      <c r="D14" s="10" t="n">
        <v>0.15</v>
      </c>
      <c r="E14" s="11" t="n">
        <v>4.5</v>
      </c>
      <c r="F14" s="12"/>
      <c r="G14" s="13" t="n">
        <f aca="false">ROUND(F14,0)*E14</f>
        <v>0</v>
      </c>
    </row>
    <row r="15" customFormat="false" ht="13.8" hidden="false" customHeight="false" outlineLevel="0" collapsed="false">
      <c r="A15" s="10" t="n">
        <f aca="false">A14+1</f>
        <v>5</v>
      </c>
      <c r="B15" s="10" t="s">
        <v>19</v>
      </c>
      <c r="C15" s="10" t="s">
        <v>15</v>
      </c>
      <c r="D15" s="10" t="n">
        <v>0.15</v>
      </c>
      <c r="E15" s="11" t="n">
        <v>9</v>
      </c>
      <c r="F15" s="12"/>
      <c r="G15" s="13" t="n">
        <f aca="false">ROUND(F15,0)*E15</f>
        <v>0</v>
      </c>
    </row>
    <row r="16" customFormat="false" ht="13.8" hidden="false" customHeight="false" outlineLevel="0" collapsed="false">
      <c r="A16" s="10" t="n">
        <f aca="false">A15+1</f>
        <v>6</v>
      </c>
      <c r="B16" s="10" t="s">
        <v>20</v>
      </c>
      <c r="C16" s="10" t="s">
        <v>15</v>
      </c>
      <c r="D16" s="10" t="n">
        <v>0.15</v>
      </c>
      <c r="E16" s="11" t="n">
        <v>8.5</v>
      </c>
      <c r="F16" s="12"/>
      <c r="G16" s="13" t="n">
        <f aca="false">ROUND(F16,0)*E16</f>
        <v>0</v>
      </c>
    </row>
    <row r="17" customFormat="false" ht="13.8" hidden="false" customHeight="false" outlineLevel="0" collapsed="false">
      <c r="A17" s="10" t="n">
        <f aca="false">A16+1</f>
        <v>7</v>
      </c>
      <c r="B17" s="10" t="s">
        <v>21</v>
      </c>
      <c r="C17" s="10" t="s">
        <v>15</v>
      </c>
      <c r="D17" s="10" t="n">
        <v>0.15</v>
      </c>
      <c r="E17" s="11" t="n">
        <v>8.5</v>
      </c>
      <c r="F17" s="12"/>
      <c r="G17" s="13" t="n">
        <f aca="false">ROUND(F17,0)*E17</f>
        <v>0</v>
      </c>
    </row>
    <row r="18" customFormat="false" ht="13.8" hidden="false" customHeight="false" outlineLevel="0" collapsed="false">
      <c r="A18" s="10" t="n">
        <f aca="false">A17+1</f>
        <v>8</v>
      </c>
      <c r="B18" s="10" t="s">
        <v>22</v>
      </c>
      <c r="C18" s="10" t="s">
        <v>15</v>
      </c>
      <c r="D18" s="10" t="n">
        <v>0.15</v>
      </c>
      <c r="E18" s="11" t="n">
        <v>6</v>
      </c>
      <c r="F18" s="12"/>
      <c r="G18" s="13" t="n">
        <f aca="false">ROUND(F18,0)*E18</f>
        <v>0</v>
      </c>
    </row>
    <row r="19" customFormat="false" ht="13.8" hidden="false" customHeight="false" outlineLevel="0" collapsed="false">
      <c r="A19" s="10" t="n">
        <v>9</v>
      </c>
      <c r="B19" s="10" t="s">
        <v>23</v>
      </c>
      <c r="C19" s="10" t="s">
        <v>15</v>
      </c>
      <c r="D19" s="10" t="n">
        <v>1</v>
      </c>
      <c r="E19" s="11" t="n">
        <v>30</v>
      </c>
      <c r="F19" s="12"/>
      <c r="G19" s="13" t="n">
        <f aca="false">ROUND(F19,0)*E19</f>
        <v>0</v>
      </c>
    </row>
    <row r="20" customFormat="false" ht="13.8" hidden="false" customHeight="false" outlineLevel="0" collapsed="false">
      <c r="A20" s="9" t="s">
        <v>24</v>
      </c>
      <c r="B20" s="9"/>
      <c r="C20" s="9"/>
      <c r="D20" s="9"/>
      <c r="E20" s="9"/>
      <c r="F20" s="9"/>
      <c r="G20" s="9"/>
    </row>
    <row r="21" customFormat="false" ht="13.8" hidden="false" customHeight="false" outlineLevel="0" collapsed="false">
      <c r="A21" s="10" t="n">
        <f aca="false">A19+1</f>
        <v>10</v>
      </c>
      <c r="B21" s="10" t="s">
        <v>25</v>
      </c>
      <c r="C21" s="10" t="s">
        <v>26</v>
      </c>
      <c r="D21" s="10" t="n">
        <v>7</v>
      </c>
      <c r="E21" s="11" t="n">
        <v>8</v>
      </c>
      <c r="F21" s="12"/>
      <c r="G21" s="13" t="n">
        <f aca="false">ROUND(F21,0)*E21</f>
        <v>0</v>
      </c>
    </row>
    <row r="22" customFormat="false" ht="13.8" hidden="false" customHeight="false" outlineLevel="0" collapsed="false">
      <c r="A22" s="10" t="n">
        <f aca="false">A21+1</f>
        <v>11</v>
      </c>
      <c r="B22" s="10" t="s">
        <v>27</v>
      </c>
      <c r="C22" s="10" t="s">
        <v>26</v>
      </c>
      <c r="D22" s="10" t="n">
        <v>1</v>
      </c>
      <c r="E22" s="11" t="n">
        <v>4</v>
      </c>
      <c r="F22" s="12"/>
      <c r="G22" s="13" t="n">
        <f aca="false">ROUND(F22,0)*E22</f>
        <v>0</v>
      </c>
    </row>
    <row r="23" customFormat="false" ht="13.8" hidden="false" customHeight="false" outlineLevel="0" collapsed="false">
      <c r="A23" s="10" t="n">
        <f aca="false">A22+1</f>
        <v>12</v>
      </c>
      <c r="B23" s="10" t="s">
        <v>28</v>
      </c>
      <c r="C23" s="10" t="s">
        <v>26</v>
      </c>
      <c r="D23" s="10" t="n">
        <v>1</v>
      </c>
      <c r="E23" s="11" t="n">
        <v>4</v>
      </c>
      <c r="F23" s="12"/>
      <c r="G23" s="13" t="n">
        <f aca="false">ROUND(F23,0)*E23</f>
        <v>0</v>
      </c>
    </row>
    <row r="24" customFormat="false" ht="13.8" hidden="false" customHeight="false" outlineLevel="0" collapsed="false">
      <c r="A24" s="10" t="n">
        <f aca="false">A23+1</f>
        <v>13</v>
      </c>
      <c r="B24" s="10" t="s">
        <v>29</v>
      </c>
      <c r="C24" s="10" t="s">
        <v>26</v>
      </c>
      <c r="D24" s="10" t="n">
        <v>7</v>
      </c>
      <c r="E24" s="11" t="n">
        <v>8</v>
      </c>
      <c r="F24" s="12"/>
      <c r="G24" s="13" t="n">
        <f aca="false">ROUND(F24,0)*E24</f>
        <v>0</v>
      </c>
    </row>
    <row r="25" customFormat="false" ht="13.8" hidden="false" customHeight="false" outlineLevel="0" collapsed="false">
      <c r="A25" s="10" t="n">
        <f aca="false">A24+1</f>
        <v>14</v>
      </c>
      <c r="B25" s="10" t="s">
        <v>30</v>
      </c>
      <c r="C25" s="10" t="s">
        <v>26</v>
      </c>
      <c r="D25" s="10" t="n">
        <v>1</v>
      </c>
      <c r="E25" s="11" t="n">
        <v>1</v>
      </c>
      <c r="F25" s="14"/>
      <c r="G25" s="13" t="n">
        <f aca="false">ROUND(F25,0)*E25</f>
        <v>0</v>
      </c>
    </row>
    <row r="26" customFormat="false" ht="13.8" hidden="false" customHeight="false" outlineLevel="0" collapsed="false">
      <c r="A26" s="10" t="n">
        <f aca="false">A25+1</f>
        <v>15</v>
      </c>
      <c r="B26" s="10" t="s">
        <v>31</v>
      </c>
      <c r="C26" s="10" t="s">
        <v>26</v>
      </c>
      <c r="D26" s="10" t="n">
        <v>1</v>
      </c>
      <c r="E26" s="11" t="n">
        <v>1</v>
      </c>
      <c r="F26" s="14"/>
      <c r="G26" s="13" t="n">
        <f aca="false">ROUND(F26,0)*E26</f>
        <v>0</v>
      </c>
    </row>
    <row r="27" customFormat="false" ht="13.8" hidden="false" customHeight="false" outlineLevel="0" collapsed="false">
      <c r="A27" s="10" t="n">
        <f aca="false">A26+1</f>
        <v>16</v>
      </c>
      <c r="B27" s="10" t="s">
        <v>32</v>
      </c>
      <c r="C27" s="10" t="s">
        <v>26</v>
      </c>
      <c r="D27" s="10" t="n">
        <v>1</v>
      </c>
      <c r="E27" s="11" t="n">
        <v>4</v>
      </c>
      <c r="F27" s="12"/>
      <c r="G27" s="13" t="n">
        <f aca="false">ROUND(F27,0)*E27</f>
        <v>0</v>
      </c>
    </row>
    <row r="28" customFormat="false" ht="13.8" hidden="false" customHeight="false" outlineLevel="0" collapsed="false">
      <c r="A28" s="9" t="s">
        <v>33</v>
      </c>
      <c r="B28" s="9"/>
      <c r="C28" s="9"/>
      <c r="D28" s="9"/>
      <c r="E28" s="9"/>
      <c r="F28" s="9"/>
      <c r="G28" s="9"/>
    </row>
    <row r="29" customFormat="false" ht="13.8" hidden="false" customHeight="false" outlineLevel="0" collapsed="false">
      <c r="A29" s="10" t="n">
        <f aca="false">A27+1</f>
        <v>17</v>
      </c>
      <c r="B29" s="10" t="s">
        <v>34</v>
      </c>
      <c r="C29" s="10" t="s">
        <v>35</v>
      </c>
      <c r="D29" s="10" t="n">
        <v>0.33</v>
      </c>
      <c r="E29" s="11" t="n">
        <v>3</v>
      </c>
      <c r="F29" s="12"/>
      <c r="G29" s="13" t="n">
        <f aca="false">ROUND(F29,0)*E29</f>
        <v>0</v>
      </c>
    </row>
    <row r="30" customFormat="false" ht="13.8" hidden="false" customHeight="false" outlineLevel="0" collapsed="false">
      <c r="A30" s="10" t="n">
        <f aca="false">A29+1</f>
        <v>18</v>
      </c>
      <c r="B30" s="10" t="s">
        <v>36</v>
      </c>
      <c r="C30" s="10" t="s">
        <v>35</v>
      </c>
      <c r="D30" s="10" t="n">
        <v>0.33</v>
      </c>
      <c r="E30" s="11" t="n">
        <v>3.5</v>
      </c>
      <c r="F30" s="12"/>
      <c r="G30" s="13" t="n">
        <f aca="false">ROUND(F30,0)*E30</f>
        <v>0</v>
      </c>
    </row>
    <row r="31" customFormat="false" ht="13.8" hidden="false" customHeight="false" outlineLevel="0" collapsed="false">
      <c r="A31" s="10" t="n">
        <f aca="false">A30+1</f>
        <v>19</v>
      </c>
      <c r="B31" s="10" t="s">
        <v>37</v>
      </c>
      <c r="C31" s="10" t="s">
        <v>35</v>
      </c>
      <c r="D31" s="10" t="n">
        <v>0.33</v>
      </c>
      <c r="E31" s="11" t="n">
        <v>5.7</v>
      </c>
      <c r="F31" s="12"/>
      <c r="G31" s="13" t="n">
        <f aca="false">ROUND(F31,0)*E31</f>
        <v>0</v>
      </c>
    </row>
    <row r="32" customFormat="false" ht="13.8" hidden="false" customHeight="false" outlineLevel="0" collapsed="false">
      <c r="A32" s="10" t="n">
        <f aca="false">A31+1</f>
        <v>20</v>
      </c>
      <c r="B32" s="10" t="s">
        <v>38</v>
      </c>
      <c r="C32" s="10" t="s">
        <v>35</v>
      </c>
      <c r="D32" s="10" t="n">
        <v>0.33</v>
      </c>
      <c r="E32" s="11" t="n">
        <v>4</v>
      </c>
      <c r="F32" s="12"/>
      <c r="G32" s="13" t="n">
        <f aca="false">ROUND(F32,0)*E32</f>
        <v>0</v>
      </c>
    </row>
    <row r="33" customFormat="false" ht="13.8" hidden="false" customHeight="false" outlineLevel="0" collapsed="false">
      <c r="A33" s="9" t="s">
        <v>39</v>
      </c>
      <c r="B33" s="9"/>
      <c r="C33" s="9"/>
      <c r="D33" s="9"/>
      <c r="E33" s="9"/>
      <c r="F33" s="9"/>
      <c r="G33" s="9"/>
    </row>
    <row r="34" customFormat="false" ht="13.8" hidden="false" customHeight="false" outlineLevel="0" collapsed="false">
      <c r="A34" s="10" t="n">
        <f aca="false">A32+1</f>
        <v>21</v>
      </c>
      <c r="B34" s="10" t="s">
        <v>40</v>
      </c>
      <c r="C34" s="10" t="s">
        <v>15</v>
      </c>
      <c r="D34" s="10" t="n">
        <v>0.2</v>
      </c>
      <c r="E34" s="11" t="n">
        <v>5</v>
      </c>
      <c r="F34" s="12"/>
      <c r="G34" s="13" t="n">
        <f aca="false">ROUND(F34,0)*E34</f>
        <v>0</v>
      </c>
    </row>
    <row r="35" customFormat="false" ht="13.8" hidden="false" customHeight="false" outlineLevel="0" collapsed="false">
      <c r="A35" s="10" t="n">
        <f aca="false">A34+1</f>
        <v>22</v>
      </c>
      <c r="B35" s="10" t="s">
        <v>41</v>
      </c>
      <c r="C35" s="10" t="s">
        <v>15</v>
      </c>
      <c r="D35" s="10" t="n">
        <v>0.15</v>
      </c>
      <c r="E35" s="11" t="n">
        <v>6</v>
      </c>
      <c r="F35" s="12"/>
      <c r="G35" s="13" t="n">
        <f aca="false">ROUND(F35,0)*E35</f>
        <v>0</v>
      </c>
    </row>
    <row r="36" customFormat="false" ht="13.8" hidden="false" customHeight="false" outlineLevel="0" collapsed="false">
      <c r="A36" s="10" t="n">
        <f aca="false">A35+1</f>
        <v>23</v>
      </c>
      <c r="B36" s="10" t="s">
        <v>42</v>
      </c>
      <c r="C36" s="10" t="s">
        <v>15</v>
      </c>
      <c r="D36" s="10" t="n">
        <v>0.2</v>
      </c>
      <c r="E36" s="11" t="n">
        <v>5.5</v>
      </c>
      <c r="F36" s="12"/>
      <c r="G36" s="13" t="n">
        <f aca="false">ROUND(F36,0)*E36</f>
        <v>0</v>
      </c>
    </row>
    <row r="37" customFormat="false" ht="13.8" hidden="false" customHeight="false" outlineLevel="0" collapsed="false">
      <c r="A37" s="10" t="n">
        <f aca="false">A36+1</f>
        <v>24</v>
      </c>
      <c r="B37" s="10" t="s">
        <v>43</v>
      </c>
      <c r="C37" s="10" t="s">
        <v>15</v>
      </c>
      <c r="D37" s="10" t="n">
        <v>0.15</v>
      </c>
      <c r="E37" s="11" t="n">
        <v>5</v>
      </c>
      <c r="F37" s="12"/>
      <c r="G37" s="13" t="n">
        <f aca="false">ROUND(F37,0)*E37</f>
        <v>0</v>
      </c>
    </row>
    <row r="38" customFormat="false" ht="13.8" hidden="false" customHeight="false" outlineLevel="0" collapsed="false">
      <c r="A38" s="10" t="n">
        <f aca="false">A37+1</f>
        <v>25</v>
      </c>
      <c r="B38" s="10" t="s">
        <v>44</v>
      </c>
      <c r="C38" s="10" t="s">
        <v>15</v>
      </c>
      <c r="D38" s="10" t="n">
        <v>0.15</v>
      </c>
      <c r="E38" s="11" t="n">
        <v>5</v>
      </c>
      <c r="F38" s="12"/>
      <c r="G38" s="13" t="n">
        <f aca="false">ROUND(F38,0)*E38</f>
        <v>0</v>
      </c>
    </row>
    <row r="39" customFormat="false" ht="13.8" hidden="false" customHeight="false" outlineLevel="0" collapsed="false">
      <c r="A39" s="10" t="n">
        <f aca="false">A38+1</f>
        <v>26</v>
      </c>
      <c r="B39" s="10" t="s">
        <v>45</v>
      </c>
      <c r="C39" s="10" t="s">
        <v>15</v>
      </c>
      <c r="D39" s="10" t="n">
        <v>0.15</v>
      </c>
      <c r="E39" s="11" t="n">
        <v>4</v>
      </c>
      <c r="F39" s="12"/>
      <c r="G39" s="13" t="n">
        <f aca="false">ROUND(F39,0)*E39</f>
        <v>0</v>
      </c>
    </row>
    <row r="40" customFormat="false" ht="13.8" hidden="false" customHeight="false" outlineLevel="0" collapsed="false">
      <c r="A40" s="10" t="n">
        <f aca="false">A39+1</f>
        <v>27</v>
      </c>
      <c r="B40" s="10" t="s">
        <v>46</v>
      </c>
      <c r="C40" s="10" t="s">
        <v>15</v>
      </c>
      <c r="D40" s="10" t="n">
        <v>0.15</v>
      </c>
      <c r="E40" s="11" t="n">
        <v>4.5</v>
      </c>
      <c r="F40" s="12"/>
      <c r="G40" s="13" t="n">
        <f aca="false">ROUND(F40,0)*E40</f>
        <v>0</v>
      </c>
    </row>
    <row r="41" customFormat="false" ht="13.8" hidden="false" customHeight="false" outlineLevel="0" collapsed="false">
      <c r="A41" s="9" t="s">
        <v>47</v>
      </c>
      <c r="B41" s="9"/>
      <c r="C41" s="9"/>
      <c r="D41" s="9"/>
      <c r="E41" s="9"/>
      <c r="F41" s="9"/>
      <c r="G41" s="9"/>
    </row>
    <row r="42" customFormat="false" ht="13.8" hidden="false" customHeight="false" outlineLevel="0" collapsed="false">
      <c r="A42" s="10" t="n">
        <f aca="false">A40+1</f>
        <v>28</v>
      </c>
      <c r="B42" s="10" t="s">
        <v>48</v>
      </c>
      <c r="C42" s="10" t="s">
        <v>15</v>
      </c>
      <c r="D42" s="10" t="n">
        <v>0.15</v>
      </c>
      <c r="E42" s="11" t="n">
        <v>9</v>
      </c>
      <c r="F42" s="12"/>
      <c r="G42" s="13" t="n">
        <f aca="false">ROUND(F42,0)*E42</f>
        <v>0</v>
      </c>
    </row>
    <row r="43" customFormat="false" ht="13.8" hidden="false" customHeight="false" outlineLevel="0" collapsed="false">
      <c r="A43" s="10" t="n">
        <f aca="false">A42+1</f>
        <v>29</v>
      </c>
      <c r="B43" s="10" t="s">
        <v>49</v>
      </c>
      <c r="C43" s="10" t="s">
        <v>15</v>
      </c>
      <c r="D43" s="10" t="n">
        <v>0.15</v>
      </c>
      <c r="E43" s="11" t="n">
        <v>9.5</v>
      </c>
      <c r="F43" s="12"/>
      <c r="G43" s="13" t="n">
        <f aca="false">ROUND(F43,0)*E43</f>
        <v>0</v>
      </c>
    </row>
    <row r="44" customFormat="false" ht="13.8" hidden="false" customHeight="false" outlineLevel="0" collapsed="false">
      <c r="A44" s="10" t="n">
        <f aca="false">A43+1</f>
        <v>30</v>
      </c>
      <c r="B44" s="10" t="s">
        <v>50</v>
      </c>
      <c r="C44" s="10" t="s">
        <v>15</v>
      </c>
      <c r="D44" s="10" t="n">
        <v>0.15</v>
      </c>
      <c r="E44" s="11" t="n">
        <v>9.5</v>
      </c>
      <c r="F44" s="12"/>
      <c r="G44" s="13" t="n">
        <f aca="false">ROUND(F44,0)*E44</f>
        <v>0</v>
      </c>
    </row>
    <row r="45" customFormat="false" ht="13.8" hidden="false" customHeight="false" outlineLevel="0" collapsed="false">
      <c r="A45" s="10" t="n">
        <f aca="false">A44+1</f>
        <v>31</v>
      </c>
      <c r="B45" s="10" t="s">
        <v>51</v>
      </c>
      <c r="C45" s="10" t="s">
        <v>15</v>
      </c>
      <c r="D45" s="10" t="n">
        <v>0.15</v>
      </c>
      <c r="E45" s="11" t="n">
        <v>9.5</v>
      </c>
      <c r="F45" s="12"/>
      <c r="G45" s="13" t="n">
        <f aca="false">ROUND(F45,0)*E45</f>
        <v>0</v>
      </c>
    </row>
    <row r="46" customFormat="false" ht="13.8" hidden="false" customHeight="false" outlineLevel="0" collapsed="false">
      <c r="A46" s="10" t="n">
        <f aca="false">A45+1</f>
        <v>32</v>
      </c>
      <c r="B46" s="10" t="s">
        <v>52</v>
      </c>
      <c r="C46" s="10" t="s">
        <v>26</v>
      </c>
      <c r="D46" s="10" t="n">
        <v>1</v>
      </c>
      <c r="E46" s="11" t="n">
        <v>7.5</v>
      </c>
      <c r="F46" s="12"/>
      <c r="G46" s="13" t="n">
        <f aca="false">ROUND(F46,0)*E46</f>
        <v>0</v>
      </c>
    </row>
    <row r="47" customFormat="false" ht="13.8" hidden="false" customHeight="false" outlineLevel="0" collapsed="false">
      <c r="A47" s="10" t="n">
        <f aca="false">A46+1</f>
        <v>33</v>
      </c>
      <c r="B47" s="10" t="s">
        <v>53</v>
      </c>
      <c r="C47" s="10" t="s">
        <v>15</v>
      </c>
      <c r="D47" s="10" t="n">
        <v>0.15</v>
      </c>
      <c r="E47" s="11" t="n">
        <v>9</v>
      </c>
      <c r="F47" s="12"/>
      <c r="G47" s="13" t="n">
        <f aca="false">ROUND(F47,0)*E47</f>
        <v>0</v>
      </c>
    </row>
    <row r="48" customFormat="false" ht="13.8" hidden="false" customHeight="false" outlineLevel="0" collapsed="false">
      <c r="A48" s="10" t="n">
        <f aca="false">A47+1</f>
        <v>34</v>
      </c>
      <c r="B48" s="10" t="s">
        <v>54</v>
      </c>
      <c r="C48" s="10" t="s">
        <v>26</v>
      </c>
      <c r="D48" s="10" t="n">
        <v>1</v>
      </c>
      <c r="E48" s="11" t="n">
        <v>4.5</v>
      </c>
      <c r="F48" s="12"/>
      <c r="G48" s="13" t="n">
        <f aca="false">ROUND(F48,0)*E48</f>
        <v>0</v>
      </c>
    </row>
    <row r="49" customFormat="false" ht="13.8" hidden="false" customHeight="false" outlineLevel="0" collapsed="false">
      <c r="A49" s="10" t="n">
        <f aca="false">A48+1</f>
        <v>35</v>
      </c>
      <c r="B49" s="10" t="s">
        <v>55</v>
      </c>
      <c r="C49" s="10" t="s">
        <v>15</v>
      </c>
      <c r="D49" s="10" t="n">
        <v>0.15</v>
      </c>
      <c r="E49" s="11" t="n">
        <v>9.5</v>
      </c>
      <c r="F49" s="12"/>
      <c r="G49" s="13" t="n">
        <f aca="false">ROUND(F49,0)*E49</f>
        <v>0</v>
      </c>
    </row>
    <row r="50" customFormat="false" ht="13.8" hidden="false" customHeight="false" outlineLevel="0" collapsed="false">
      <c r="A50" s="10" t="n">
        <f aca="false">A49+1</f>
        <v>36</v>
      </c>
      <c r="B50" s="10" t="s">
        <v>56</v>
      </c>
      <c r="C50" s="10" t="s">
        <v>26</v>
      </c>
      <c r="D50" s="10" t="n">
        <v>1</v>
      </c>
      <c r="E50" s="11" t="n">
        <v>55</v>
      </c>
      <c r="F50" s="12"/>
      <c r="G50" s="13" t="n">
        <f aca="false">ROUND(F50,0)*E50</f>
        <v>0</v>
      </c>
    </row>
    <row r="51" customFormat="false" ht="13.8" hidden="false" customHeight="false" outlineLevel="0" collapsed="false">
      <c r="A51" s="10" t="n">
        <f aca="false">A50+1</f>
        <v>37</v>
      </c>
      <c r="B51" s="10" t="s">
        <v>57</v>
      </c>
      <c r="C51" s="10" t="s">
        <v>15</v>
      </c>
      <c r="D51" s="10" t="n">
        <v>1</v>
      </c>
      <c r="E51" s="11" t="n">
        <v>25</v>
      </c>
      <c r="F51" s="12"/>
      <c r="G51" s="13" t="n">
        <f aca="false">ROUND(F51,0)*E51</f>
        <v>0</v>
      </c>
    </row>
    <row r="52" customFormat="false" ht="13.8" hidden="false" customHeight="false" outlineLevel="0" collapsed="false">
      <c r="A52" s="9" t="s">
        <v>58</v>
      </c>
      <c r="B52" s="9"/>
      <c r="C52" s="9"/>
      <c r="D52" s="9"/>
      <c r="E52" s="9"/>
      <c r="F52" s="9"/>
      <c r="G52" s="9"/>
    </row>
    <row r="53" customFormat="false" ht="13.8" hidden="false" customHeight="false" outlineLevel="0" collapsed="false">
      <c r="A53" s="10" t="n">
        <f aca="false">A51+1</f>
        <v>38</v>
      </c>
      <c r="B53" s="10" t="s">
        <v>59</v>
      </c>
      <c r="C53" s="10" t="s">
        <v>15</v>
      </c>
      <c r="D53" s="10" t="n">
        <v>1</v>
      </c>
      <c r="E53" s="11" t="n">
        <v>17</v>
      </c>
      <c r="F53" s="12"/>
      <c r="G53" s="13" t="n">
        <f aca="false">ROUND(F53,0)*E53</f>
        <v>0</v>
      </c>
    </row>
    <row r="54" customFormat="false" ht="13.8" hidden="false" customHeight="false" outlineLevel="0" collapsed="false">
      <c r="A54" s="10" t="n">
        <f aca="false">A53+1</f>
        <v>39</v>
      </c>
      <c r="B54" s="10" t="s">
        <v>60</v>
      </c>
      <c r="C54" s="10" t="s">
        <v>15</v>
      </c>
      <c r="D54" s="10" t="n">
        <v>1</v>
      </c>
      <c r="E54" s="11" t="n">
        <v>20</v>
      </c>
      <c r="F54" s="12"/>
      <c r="G54" s="13" t="n">
        <f aca="false">ROUND(F54,0)*E54</f>
        <v>0</v>
      </c>
    </row>
    <row r="55" customFormat="false" ht="13.8" hidden="false" customHeight="false" outlineLevel="0" collapsed="false">
      <c r="A55" s="10" t="n">
        <f aca="false">A54+1</f>
        <v>40</v>
      </c>
      <c r="B55" s="10" t="s">
        <v>61</v>
      </c>
      <c r="C55" s="10" t="s">
        <v>15</v>
      </c>
      <c r="D55" s="10" t="n">
        <v>1</v>
      </c>
      <c r="E55" s="11" t="n">
        <v>22</v>
      </c>
      <c r="F55" s="12"/>
      <c r="G55" s="13" t="n">
        <f aca="false">ROUND(F55,0)*E55</f>
        <v>0</v>
      </c>
    </row>
    <row r="56" customFormat="false" ht="13.8" hidden="false" customHeight="false" outlineLevel="0" collapsed="false">
      <c r="A56" s="10" t="n">
        <f aca="false">A55+1</f>
        <v>41</v>
      </c>
      <c r="B56" s="10" t="s">
        <v>62</v>
      </c>
      <c r="C56" s="10" t="s">
        <v>15</v>
      </c>
      <c r="D56" s="10" t="n">
        <v>1</v>
      </c>
      <c r="E56" s="11" t="n">
        <v>22</v>
      </c>
      <c r="F56" s="12"/>
      <c r="G56" s="13" t="n">
        <f aca="false">ROUND(F56,0)*E56</f>
        <v>0</v>
      </c>
    </row>
    <row r="57" customFormat="false" ht="13.8" hidden="false" customHeight="false" outlineLevel="0" collapsed="false">
      <c r="A57" s="10" t="n">
        <f aca="false">A56+1</f>
        <v>42</v>
      </c>
      <c r="B57" s="10" t="s">
        <v>63</v>
      </c>
      <c r="C57" s="10" t="s">
        <v>15</v>
      </c>
      <c r="D57" s="10" t="n">
        <v>1</v>
      </c>
      <c r="E57" s="11" t="n">
        <v>24</v>
      </c>
      <c r="F57" s="12"/>
      <c r="G57" s="13" t="n">
        <f aca="false">ROUND(F57,0)*E57</f>
        <v>0</v>
      </c>
    </row>
    <row r="58" customFormat="false" ht="13.8" hidden="false" customHeight="false" outlineLevel="0" collapsed="false">
      <c r="A58" s="10" t="n">
        <f aca="false">A57+1</f>
        <v>43</v>
      </c>
      <c r="B58" s="10" t="s">
        <v>64</v>
      </c>
      <c r="C58" s="10" t="s">
        <v>15</v>
      </c>
      <c r="D58" s="10" t="n">
        <v>1</v>
      </c>
      <c r="E58" s="11" t="n">
        <v>18</v>
      </c>
      <c r="F58" s="12"/>
      <c r="G58" s="13" t="n">
        <f aca="false">ROUND(F58,0)*E58</f>
        <v>0</v>
      </c>
    </row>
    <row r="59" customFormat="false" ht="13.8" hidden="false" customHeight="false" outlineLevel="0" collapsed="false">
      <c r="A59" s="9" t="s">
        <v>65</v>
      </c>
      <c r="B59" s="9"/>
      <c r="C59" s="9"/>
      <c r="D59" s="9"/>
      <c r="E59" s="9"/>
      <c r="F59" s="9"/>
      <c r="G59" s="9"/>
    </row>
    <row r="60" customFormat="false" ht="13.8" hidden="false" customHeight="false" outlineLevel="0" collapsed="false">
      <c r="A60" s="10" t="n">
        <f aca="false">A58+1</f>
        <v>44</v>
      </c>
      <c r="B60" s="10" t="s">
        <v>66</v>
      </c>
      <c r="C60" s="10" t="s">
        <v>35</v>
      </c>
      <c r="D60" s="10" t="n">
        <v>0.33</v>
      </c>
      <c r="E60" s="11" t="n">
        <v>3.5</v>
      </c>
      <c r="F60" s="12"/>
      <c r="G60" s="13" t="n">
        <f aca="false">ROUND(F60,0)*E60</f>
        <v>0</v>
      </c>
    </row>
    <row r="62" customFormat="false" ht="21" hidden="false" customHeight="false" outlineLevel="0" collapsed="false">
      <c r="A62" s="15" t="s">
        <v>67</v>
      </c>
      <c r="B62" s="15"/>
      <c r="C62" s="15"/>
      <c r="D62" s="15"/>
      <c r="E62" s="15"/>
      <c r="F62" s="16" t="n">
        <f aca="false">SUM(G11:G19)+SUM(G21:G27)+SUM(G29:G32)+SUM(G34:G40)+SUM(G42:G51)+SUM(G53:G58)+G60</f>
        <v>0</v>
      </c>
      <c r="G62" s="16"/>
    </row>
    <row r="63" customFormat="false" ht="14.4" hidden="false" customHeight="false" outlineLevel="0" collapsed="false">
      <c r="A63" s="15" t="s">
        <v>68</v>
      </c>
      <c r="B63" s="15"/>
      <c r="C63" s="15"/>
      <c r="D63" s="15"/>
      <c r="E63" s="15"/>
      <c r="F63" s="17" t="n">
        <f aca="false">ROUND(0.5*F62,0)</f>
        <v>0</v>
      </c>
      <c r="G63" s="17"/>
    </row>
    <row r="64" customFormat="false" ht="14.4" hidden="false" customHeight="true" outlineLevel="0" collapsed="false">
      <c r="A64" s="18" t="s">
        <v>69</v>
      </c>
      <c r="B64" s="18"/>
      <c r="C64" s="19" t="s">
        <v>70</v>
      </c>
      <c r="D64" s="19"/>
      <c r="E64" s="19"/>
      <c r="F64" s="19"/>
      <c r="G64" s="19"/>
    </row>
    <row r="65" customFormat="false" ht="14.4" hidden="false" customHeight="false" outlineLevel="0" collapsed="false">
      <c r="A65" s="20" t="s">
        <v>71</v>
      </c>
      <c r="B65" s="20"/>
      <c r="C65" s="21" t="str">
        <f aca="false">"Zaliczka 12-18 "&amp;C5</f>
        <v>Zaliczka 12-18 </v>
      </c>
      <c r="D65" s="21"/>
      <c r="E65" s="21"/>
      <c r="F65" s="21"/>
      <c r="G65" s="21"/>
    </row>
    <row r="66" customFormat="false" ht="14.4" hidden="false" customHeight="false" outlineLevel="0" collapsed="false">
      <c r="A66" s="22" t="s">
        <v>72</v>
      </c>
      <c r="B66" s="22"/>
      <c r="C66" s="22"/>
      <c r="D66" s="22"/>
      <c r="E66" s="22"/>
      <c r="F66" s="22"/>
      <c r="G66" s="22"/>
    </row>
    <row r="67" customFormat="false" ht="14.4" hidden="false" customHeight="true" outlineLevel="0" collapsed="false">
      <c r="A67" s="23" t="s">
        <v>73</v>
      </c>
      <c r="B67" s="23"/>
      <c r="C67" s="23"/>
      <c r="D67" s="23"/>
      <c r="E67" s="23"/>
      <c r="F67" s="23"/>
      <c r="G67" s="23"/>
    </row>
    <row r="68" customFormat="false" ht="28.8" hidden="false" customHeight="false" outlineLevel="0" collapsed="false">
      <c r="A68" s="24" t="s">
        <v>74</v>
      </c>
      <c r="B68" s="24"/>
      <c r="C68" s="24"/>
      <c r="D68" s="24"/>
      <c r="E68" s="24"/>
      <c r="F68" s="24"/>
      <c r="G68" s="24"/>
    </row>
    <row r="79" customFormat="false" ht="14.4" hidden="false" customHeight="false" outlineLevel="0" collapsed="false">
      <c r="J79" s="0" t="n">
        <f aca="false">300/12</f>
        <v>25</v>
      </c>
    </row>
  </sheetData>
  <mergeCells count="24">
    <mergeCell ref="B2:F2"/>
    <mergeCell ref="B3:F3"/>
    <mergeCell ref="C4:F4"/>
    <mergeCell ref="C5:F5"/>
    <mergeCell ref="C6:F6"/>
    <mergeCell ref="C7:F7"/>
    <mergeCell ref="A10:G10"/>
    <mergeCell ref="A20:G20"/>
    <mergeCell ref="A28:G28"/>
    <mergeCell ref="A33:G33"/>
    <mergeCell ref="A41:G41"/>
    <mergeCell ref="A52:G52"/>
    <mergeCell ref="A59:G59"/>
    <mergeCell ref="A62:E62"/>
    <mergeCell ref="F62:G62"/>
    <mergeCell ref="A63:E63"/>
    <mergeCell ref="F63:G63"/>
    <mergeCell ref="A64:B64"/>
    <mergeCell ref="C64:G64"/>
    <mergeCell ref="A65:B65"/>
    <mergeCell ref="C65:G65"/>
    <mergeCell ref="A66:G66"/>
    <mergeCell ref="A67:G67"/>
    <mergeCell ref="A68:G6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LibreOffice/6.0.3.2$Linux_X86_64 LibreOffice_project/00m0$Build-2</Application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2018-11-29T12:43:21Z</dcterms:created>
  <dc:creator>Michal Mular</dc:creator>
  <dc:description/>
  <dc:language>pl-PL</dc:language>
  <cp:lastModifiedBy/>
  <dcterms:modified xsi:type="dcterms:W3CDTF">2018-12-03T15:04:50Z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Oracle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